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20" windowHeight="8760"/>
  </bookViews>
  <sheets>
    <sheet name="Revised by Rachael " sheetId="4" r:id="rId1"/>
    <sheet name="From Dwight" sheetId="1" r:id="rId2"/>
  </sheets>
  <definedNames>
    <definedName name="_xlnm.Print_Area" localSheetId="1">'From Dwight'!$A$1:$C$58</definedName>
    <definedName name="_xlnm.Print_Area" localSheetId="0">'Revised by Rachael '!$A$1:$B$54</definedName>
  </definedNames>
  <calcPr calcId="124519"/>
</workbook>
</file>

<file path=xl/calcChain.xml><?xml version="1.0" encoding="utf-8"?>
<calcChain xmlns="http://schemas.openxmlformats.org/spreadsheetml/2006/main">
  <c r="B54" i="4"/>
  <c r="B55" s="1"/>
  <c r="B53"/>
  <c r="B14"/>
  <c r="B12"/>
  <c r="B47" i="1"/>
  <c r="B48"/>
  <c r="B57"/>
  <c r="C47"/>
</calcChain>
</file>

<file path=xl/sharedStrings.xml><?xml version="1.0" encoding="utf-8"?>
<sst xmlns="http://schemas.openxmlformats.org/spreadsheetml/2006/main" count="99" uniqueCount="57">
  <si>
    <t>Budget &amp; Scope of Work</t>
  </si>
  <si>
    <t>Cabinets</t>
  </si>
  <si>
    <t>DEMOLITION</t>
  </si>
  <si>
    <t>PLUMBING LABOR</t>
  </si>
  <si>
    <t>Sink, p-trap, angle stops, supply lines</t>
  </si>
  <si>
    <t>Faucets</t>
  </si>
  <si>
    <t>Material</t>
  </si>
  <si>
    <t>ELECTRICAL LABOR</t>
  </si>
  <si>
    <t>CONSTRUCTION</t>
  </si>
  <si>
    <t>Drywall Tape &amp; Texture</t>
  </si>
  <si>
    <t>Shower Fixtures</t>
  </si>
  <si>
    <t xml:space="preserve">Demo counter, shower enclosure, tub, etc </t>
  </si>
  <si>
    <t>Master Bath</t>
  </si>
  <si>
    <t>Rachael &amp; Eric</t>
  </si>
  <si>
    <t>Countertops</t>
  </si>
  <si>
    <t>Designs &amp; Project Management</t>
  </si>
  <si>
    <t>Tile Labor  2100 floor - 3220</t>
  </si>
  <si>
    <t>Glass at Shower</t>
  </si>
  <si>
    <t>Install linear drain</t>
  </si>
  <si>
    <t>New Plugs &amp; Switches</t>
  </si>
  <si>
    <t>Move shower valve to opposite wall</t>
  </si>
  <si>
    <t>Install New Toilet</t>
  </si>
  <si>
    <t>Pocket Door Labor/framing</t>
  </si>
  <si>
    <t>Towel Bars, TP holder, etc</t>
  </si>
  <si>
    <t>Disposal Fees</t>
  </si>
  <si>
    <t>Remove Concrete in Shower</t>
  </si>
  <si>
    <t>Install new light fixtures LED cans/fixtures</t>
  </si>
  <si>
    <t>Remove shower window and replace with</t>
  </si>
  <si>
    <t>a larger one 48" x 30".  Repair stucco.</t>
  </si>
  <si>
    <t>Install new pocket door and toilet door</t>
  </si>
  <si>
    <t>Plastic and seal off rooms, cover floors etc</t>
  </si>
  <si>
    <t>Shower Light</t>
  </si>
  <si>
    <t>Total</t>
  </si>
  <si>
    <t>All Tile Costs</t>
  </si>
  <si>
    <t>1  Lighted Mirror</t>
  </si>
  <si>
    <t>1 sink</t>
  </si>
  <si>
    <t>1 Faucet</t>
  </si>
  <si>
    <t>All Fixture costs</t>
  </si>
  <si>
    <t>Painting bathroom and master bedroom</t>
  </si>
  <si>
    <t>Paint house exterior</t>
  </si>
  <si>
    <t>Fabien</t>
  </si>
  <si>
    <t xml:space="preserve"> </t>
  </si>
  <si>
    <t>Repair &amp; paint patio cover</t>
  </si>
  <si>
    <t>Pocket Door with frosted glass door</t>
  </si>
  <si>
    <t>Door for toilet room with frosted glass</t>
  </si>
  <si>
    <t xml:space="preserve">New window </t>
  </si>
  <si>
    <t>Sub Total</t>
  </si>
  <si>
    <t>Drywall texture</t>
  </si>
  <si>
    <t>Extra tile work on shower walls</t>
  </si>
  <si>
    <t xml:space="preserve">EXTRAS </t>
  </si>
  <si>
    <t>All Fixture costs - PIRCH &amp; Amazon.com</t>
  </si>
  <si>
    <t>Santa Rosa Door (2 doors +  Hardware)</t>
  </si>
  <si>
    <t>All Tile Costs - FINA</t>
  </si>
  <si>
    <t>REVISED 10/4/18</t>
  </si>
  <si>
    <t>Extra Tile on shower walls</t>
  </si>
  <si>
    <t>Design, Profit &amp; Overhead</t>
  </si>
  <si>
    <t>Rachael</t>
  </si>
</sst>
</file>

<file path=xl/styles.xml><?xml version="1.0" encoding="utf-8"?>
<styleSheet xmlns="http://schemas.openxmlformats.org/spreadsheetml/2006/main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9">
    <font>
      <sz val="10"/>
      <name val="Arial"/>
    </font>
    <font>
      <sz val="10"/>
      <name val="Arial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u/>
      <sz val="16"/>
      <color indexed="8"/>
      <name val="Arial"/>
      <family val="2"/>
    </font>
    <font>
      <b/>
      <u/>
      <sz val="16"/>
      <name val="Arial"/>
      <family val="2"/>
    </font>
    <font>
      <u val="singleAccounting"/>
      <sz val="16"/>
      <name val="Arial"/>
      <family val="2"/>
    </font>
    <font>
      <sz val="16"/>
      <color indexed="8"/>
      <name val="Arial"/>
      <family val="2"/>
    </font>
    <font>
      <b/>
      <u val="singleAccounting"/>
      <sz val="16"/>
      <name val="Arial"/>
      <family val="2"/>
    </font>
    <font>
      <b/>
      <u/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10"/>
      <name val="Arial"/>
      <family val="2"/>
    </font>
    <font>
      <sz val="16"/>
      <color rgb="FF0070C0"/>
      <name val="Arial"/>
      <family val="2"/>
    </font>
    <font>
      <b/>
      <sz val="16"/>
      <color rgb="FF0070C0"/>
      <name val="Arial"/>
      <family val="2"/>
    </font>
    <font>
      <b/>
      <u/>
      <sz val="16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44" fontId="0" fillId="0" borderId="0" xfId="0" applyNumberFormat="1"/>
    <xf numFmtId="44" fontId="3" fillId="0" borderId="0" xfId="0" applyNumberFormat="1" applyFont="1"/>
    <xf numFmtId="0" fontId="3" fillId="0" borderId="0" xfId="0" applyFont="1"/>
    <xf numFmtId="42" fontId="2" fillId="2" borderId="1" xfId="0" applyNumberFormat="1" applyFont="1" applyFill="1" applyBorder="1" applyAlignment="1" applyProtection="1">
      <alignment horizontal="center" wrapText="1"/>
    </xf>
    <xf numFmtId="42" fontId="2" fillId="0" borderId="0" xfId="1" applyNumberFormat="1" applyFont="1" applyFill="1" applyBorder="1" applyAlignment="1" applyProtection="1">
      <alignment horizontal="center" wrapText="1"/>
    </xf>
    <xf numFmtId="42" fontId="7" fillId="0" borderId="0" xfId="0" applyNumberFormat="1" applyFont="1"/>
    <xf numFmtId="42" fontId="3" fillId="0" borderId="0" xfId="0" applyNumberFormat="1" applyFont="1"/>
    <xf numFmtId="42" fontId="8" fillId="2" borderId="1" xfId="0" applyNumberFormat="1" applyFont="1" applyFill="1" applyBorder="1" applyAlignment="1" applyProtection="1">
      <alignment horizontal="center" wrapText="1"/>
    </xf>
    <xf numFmtId="42" fontId="6" fillId="0" borderId="0" xfId="1" applyNumberFormat="1" applyFont="1" applyFill="1" applyBorder="1" applyAlignment="1" applyProtection="1">
      <alignment horizontal="center" wrapText="1"/>
    </xf>
    <xf numFmtId="42" fontId="6" fillId="2" borderId="1" xfId="0" applyNumberFormat="1" applyFont="1" applyFill="1" applyBorder="1" applyAlignment="1" applyProtection="1"/>
    <xf numFmtId="42" fontId="6" fillId="0" borderId="0" xfId="1" applyNumberFormat="1" applyFont="1" applyFill="1" applyBorder="1" applyAlignment="1" applyProtection="1"/>
    <xf numFmtId="42" fontId="2" fillId="2" borderId="1" xfId="0" applyNumberFormat="1" applyFont="1" applyFill="1" applyBorder="1" applyAlignment="1" applyProtection="1"/>
    <xf numFmtId="42" fontId="3" fillId="2" borderId="1" xfId="0" applyNumberFormat="1" applyFont="1" applyFill="1" applyBorder="1"/>
    <xf numFmtId="42" fontId="2" fillId="0" borderId="0" xfId="1" applyNumberFormat="1" applyFont="1" applyFill="1" applyBorder="1" applyAlignment="1" applyProtection="1"/>
    <xf numFmtId="42" fontId="9" fillId="2" borderId="1" xfId="0" applyNumberFormat="1" applyFont="1" applyFill="1" applyBorder="1" applyAlignment="1">
      <alignment horizontal="center"/>
    </xf>
    <xf numFmtId="42" fontId="7" fillId="0" borderId="0" xfId="1" applyNumberFormat="1" applyFont="1"/>
    <xf numFmtId="42" fontId="7" fillId="0" borderId="0" xfId="1" applyNumberFormat="1" applyFont="1" applyAlignment="1">
      <alignment horizontal="center"/>
    </xf>
    <xf numFmtId="42" fontId="3" fillId="0" borderId="0" xfId="1" applyNumberFormat="1" applyFont="1"/>
    <xf numFmtId="42" fontId="7" fillId="2" borderId="1" xfId="0" applyNumberFormat="1" applyFont="1" applyFill="1" applyBorder="1"/>
    <xf numFmtId="42" fontId="3" fillId="2" borderId="1" xfId="0" applyNumberFormat="1" applyFont="1" applyFill="1" applyBorder="1" applyAlignment="1">
      <alignment horizontal="left"/>
    </xf>
    <xf numFmtId="42" fontId="10" fillId="0" borderId="0" xfId="0" applyNumberFormat="1" applyFont="1"/>
    <xf numFmtId="42" fontId="0" fillId="0" borderId="0" xfId="0" applyNumberFormat="1"/>
    <xf numFmtId="42" fontId="4" fillId="0" borderId="0" xfId="0" applyNumberFormat="1" applyFont="1"/>
    <xf numFmtId="42" fontId="5" fillId="0" borderId="0" xfId="0" applyNumberFormat="1" applyFont="1" applyAlignment="1">
      <alignment horizontal="right"/>
    </xf>
    <xf numFmtId="42" fontId="12" fillId="0" borderId="0" xfId="0" applyNumberFormat="1" applyFont="1"/>
    <xf numFmtId="42" fontId="5" fillId="0" borderId="0" xfId="0" applyNumberFormat="1" applyFont="1"/>
    <xf numFmtId="42" fontId="4" fillId="2" borderId="1" xfId="0" applyNumberFormat="1" applyFont="1" applyFill="1" applyBorder="1" applyAlignment="1">
      <alignment horizontal="center"/>
    </xf>
    <xf numFmtId="42" fontId="5" fillId="2" borderId="1" xfId="0" applyNumberFormat="1" applyFont="1" applyFill="1" applyBorder="1"/>
    <xf numFmtId="41" fontId="5" fillId="2" borderId="1" xfId="1" applyNumberFormat="1" applyFont="1" applyFill="1" applyBorder="1" applyAlignment="1">
      <alignment horizontal="center"/>
    </xf>
    <xf numFmtId="42" fontId="11" fillId="2" borderId="1" xfId="0" applyNumberFormat="1" applyFont="1" applyFill="1" applyBorder="1" applyAlignment="1" applyProtection="1">
      <alignment horizontal="left" wrapText="1"/>
    </xf>
    <xf numFmtId="42" fontId="13" fillId="2" borderId="1" xfId="0" applyNumberFormat="1" applyFont="1" applyFill="1" applyBorder="1" applyAlignment="1" applyProtection="1">
      <alignment horizontal="center" wrapText="1"/>
    </xf>
    <xf numFmtId="42" fontId="14" fillId="2" borderId="1" xfId="0" applyNumberFormat="1" applyFont="1" applyFill="1" applyBorder="1" applyAlignment="1" applyProtection="1">
      <alignment horizontal="center" wrapText="1"/>
    </xf>
    <xf numFmtId="42" fontId="11" fillId="2" borderId="1" xfId="0" applyNumberFormat="1" applyFont="1" applyFill="1" applyBorder="1" applyAlignment="1" applyProtection="1"/>
    <xf numFmtId="41" fontId="11" fillId="2" borderId="1" xfId="0" applyNumberFormat="1" applyFont="1" applyFill="1" applyBorder="1" applyAlignment="1" applyProtection="1">
      <alignment horizontal="center"/>
    </xf>
    <xf numFmtId="41" fontId="11" fillId="2" borderId="1" xfId="0" applyNumberFormat="1" applyFont="1" applyFill="1" applyBorder="1" applyAlignment="1" applyProtection="1">
      <alignment horizontal="center" textRotation="90"/>
    </xf>
    <xf numFmtId="41" fontId="15" fillId="2" borderId="1" xfId="0" applyNumberFormat="1" applyFont="1" applyFill="1" applyBorder="1" applyAlignment="1" applyProtection="1">
      <alignment horizontal="center"/>
    </xf>
    <xf numFmtId="41" fontId="5" fillId="0" borderId="0" xfId="0" applyNumberFormat="1" applyFont="1"/>
    <xf numFmtId="41" fontId="5" fillId="2" borderId="2" xfId="1" applyNumberFormat="1" applyFont="1" applyFill="1" applyBorder="1" applyAlignment="1">
      <alignment horizontal="center"/>
    </xf>
    <xf numFmtId="42" fontId="5" fillId="2" borderId="1" xfId="0" applyNumberFormat="1" applyFont="1" applyFill="1" applyBorder="1" applyAlignment="1">
      <alignment horizontal="left"/>
    </xf>
    <xf numFmtId="42" fontId="11" fillId="0" borderId="0" xfId="1" applyNumberFormat="1" applyFont="1" applyFill="1" applyBorder="1" applyAlignment="1" applyProtection="1">
      <alignment horizontal="center" wrapText="1"/>
    </xf>
    <xf numFmtId="42" fontId="11" fillId="0" borderId="0" xfId="1" applyNumberFormat="1" applyFont="1" applyFill="1" applyBorder="1" applyAlignment="1" applyProtection="1"/>
    <xf numFmtId="42" fontId="5" fillId="0" borderId="0" xfId="1" applyNumberFormat="1" applyFont="1"/>
    <xf numFmtId="42" fontId="15" fillId="0" borderId="0" xfId="1" applyNumberFormat="1" applyFont="1" applyFill="1" applyBorder="1" applyAlignment="1" applyProtection="1"/>
    <xf numFmtId="42" fontId="6" fillId="2" borderId="0" xfId="0" applyNumberFormat="1" applyFont="1" applyFill="1" applyBorder="1" applyAlignment="1" applyProtection="1"/>
    <xf numFmtId="42" fontId="14" fillId="0" borderId="0" xfId="1" applyNumberFormat="1" applyFont="1" applyFill="1" applyBorder="1" applyAlignment="1" applyProtection="1">
      <alignment horizontal="center" wrapText="1"/>
    </xf>
    <xf numFmtId="41" fontId="11" fillId="2" borderId="0" xfId="0" applyNumberFormat="1" applyFont="1" applyFill="1" applyBorder="1" applyAlignment="1" applyProtection="1">
      <alignment horizontal="center"/>
    </xf>
    <xf numFmtId="42" fontId="5" fillId="0" borderId="1" xfId="0" applyNumberFormat="1" applyFont="1" applyBorder="1"/>
    <xf numFmtId="42" fontId="3" fillId="0" borderId="1" xfId="0" applyNumberFormat="1" applyFont="1" applyBorder="1"/>
    <xf numFmtId="42" fontId="5" fillId="0" borderId="1" xfId="1" applyNumberFormat="1" applyFont="1" applyBorder="1"/>
    <xf numFmtId="42" fontId="5" fillId="0" borderId="1" xfId="0" applyNumberFormat="1" applyFont="1" applyBorder="1" applyAlignment="1">
      <alignment horizontal="right"/>
    </xf>
    <xf numFmtId="42" fontId="4" fillId="0" borderId="1" xfId="0" applyNumberFormat="1" applyFont="1" applyBorder="1"/>
    <xf numFmtId="42" fontId="16" fillId="0" borderId="0" xfId="1" applyNumberFormat="1" applyFont="1" applyFill="1" applyBorder="1" applyAlignment="1" applyProtection="1"/>
    <xf numFmtId="42" fontId="17" fillId="0" borderId="0" xfId="1" applyNumberFormat="1" applyFont="1" applyFill="1" applyBorder="1" applyAlignment="1" applyProtection="1">
      <alignment horizontal="center" wrapText="1"/>
    </xf>
    <xf numFmtId="42" fontId="6" fillId="2" borderId="1" xfId="0" applyNumberFormat="1" applyFont="1" applyFill="1" applyBorder="1" applyAlignment="1" applyProtection="1">
      <alignment horizontal="left" wrapText="1"/>
    </xf>
    <xf numFmtId="42" fontId="16" fillId="0" borderId="0" xfId="1" applyNumberFormat="1" applyFont="1" applyFill="1" applyBorder="1" applyAlignment="1" applyProtection="1">
      <alignment horizontal="center" wrapText="1"/>
    </xf>
    <xf numFmtId="42" fontId="17" fillId="0" borderId="0" xfId="1" applyNumberFormat="1" applyFont="1"/>
    <xf numFmtId="42" fontId="16" fillId="0" borderId="0" xfId="1" applyNumberFormat="1" applyFont="1"/>
    <xf numFmtId="42" fontId="16" fillId="0" borderId="0" xfId="0" applyNumberFormat="1" applyFont="1"/>
    <xf numFmtId="42" fontId="17" fillId="0" borderId="0" xfId="1" applyNumberFormat="1" applyFont="1" applyFill="1" applyBorder="1" applyAlignment="1" applyProtection="1"/>
    <xf numFmtId="42" fontId="18" fillId="2" borderId="1" xfId="0" applyNumberFormat="1" applyFont="1" applyFill="1" applyBorder="1" applyAlignment="1" applyProtection="1">
      <alignment horizontal="center" wrapText="1"/>
    </xf>
    <xf numFmtId="42" fontId="3" fillId="0" borderId="1" xfId="1" applyNumberFormat="1" applyFont="1" applyBorder="1"/>
    <xf numFmtId="42" fontId="4" fillId="2" borderId="1" xfId="0" applyNumberFormat="1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3"/>
  <sheetViews>
    <sheetView tabSelected="1" topLeftCell="A45" zoomScale="80" zoomScaleNormal="80" zoomScaleSheetLayoutView="75" workbookViewId="0">
      <selection activeCell="B57" sqref="B57"/>
    </sheetView>
  </sheetViews>
  <sheetFormatPr defaultRowHeight="24" customHeight="1"/>
  <cols>
    <col min="1" max="1" width="60.453125" style="7" customWidth="1"/>
    <col min="2" max="2" width="23.453125" style="7" customWidth="1"/>
    <col min="3" max="3" width="19.6328125" style="58" customWidth="1"/>
    <col min="4" max="4" width="22.90625" style="7" customWidth="1"/>
    <col min="5" max="6" width="21.90625" style="7" customWidth="1"/>
    <col min="7" max="7" width="21.36328125" style="7" customWidth="1"/>
    <col min="8" max="11" width="9.08984375" style="7" customWidth="1"/>
    <col min="12" max="12" width="9.08984375" style="1" customWidth="1"/>
  </cols>
  <sheetData>
    <row r="1" spans="1:7" ht="24" customHeight="1">
      <c r="A1" s="4" t="s">
        <v>0</v>
      </c>
      <c r="B1" s="4"/>
      <c r="C1" s="53"/>
      <c r="D1" s="5"/>
      <c r="E1" s="6"/>
      <c r="F1" s="23"/>
      <c r="G1" s="23"/>
    </row>
    <row r="2" spans="1:7" ht="24" customHeight="1">
      <c r="A2" s="4" t="s">
        <v>56</v>
      </c>
      <c r="B2" s="4"/>
      <c r="C2" s="53"/>
      <c r="D2" s="5"/>
      <c r="E2" s="6"/>
      <c r="F2" s="23"/>
    </row>
    <row r="3" spans="1:7" ht="24" customHeight="1">
      <c r="A3" s="31" t="s">
        <v>12</v>
      </c>
      <c r="B3" s="4"/>
      <c r="C3" s="53"/>
    </row>
    <row r="4" spans="1:7" ht="24" customHeight="1">
      <c r="A4" s="60" t="s">
        <v>53</v>
      </c>
      <c r="B4" s="4"/>
      <c r="C4" s="55"/>
    </row>
    <row r="5" spans="1:7" ht="24" customHeight="1">
      <c r="A5" s="10" t="s">
        <v>1</v>
      </c>
      <c r="B5" s="10">
        <v>4297</v>
      </c>
      <c r="C5" s="52"/>
    </row>
    <row r="6" spans="1:7" ht="24" customHeight="1">
      <c r="A6" s="33" t="s">
        <v>14</v>
      </c>
      <c r="B6" s="10">
        <v>1600</v>
      </c>
      <c r="C6" s="52"/>
    </row>
    <row r="7" spans="1:7" ht="24" customHeight="1">
      <c r="A7" s="10" t="s">
        <v>34</v>
      </c>
      <c r="B7" s="10">
        <v>430</v>
      </c>
      <c r="C7" s="52"/>
    </row>
    <row r="8" spans="1:7" ht="24" customHeight="1">
      <c r="A8" s="10" t="s">
        <v>10</v>
      </c>
      <c r="B8" s="10"/>
      <c r="C8" s="52"/>
    </row>
    <row r="9" spans="1:7" ht="24" customHeight="1">
      <c r="A9" s="10" t="s">
        <v>35</v>
      </c>
      <c r="B9" s="10"/>
      <c r="C9" s="52"/>
    </row>
    <row r="10" spans="1:7" ht="24" customHeight="1">
      <c r="A10" s="10" t="s">
        <v>36</v>
      </c>
      <c r="B10" s="10"/>
      <c r="C10" s="52"/>
    </row>
    <row r="11" spans="1:7" ht="24" customHeight="1">
      <c r="A11" s="30" t="s">
        <v>23</v>
      </c>
      <c r="B11" s="10"/>
      <c r="C11" s="53"/>
    </row>
    <row r="12" spans="1:7" ht="24" customHeight="1">
      <c r="A12" s="54" t="s">
        <v>50</v>
      </c>
      <c r="B12" s="10">
        <f>1713</f>
        <v>1713</v>
      </c>
      <c r="C12" s="53"/>
    </row>
    <row r="13" spans="1:7" ht="24" customHeight="1">
      <c r="A13" s="10" t="s">
        <v>52</v>
      </c>
      <c r="B13" s="10">
        <v>2495</v>
      </c>
      <c r="C13" s="53"/>
    </row>
    <row r="14" spans="1:7" ht="24" customHeight="1">
      <c r="A14" s="54" t="s">
        <v>51</v>
      </c>
      <c r="B14" s="10">
        <f>679</f>
        <v>679</v>
      </c>
      <c r="C14" s="53"/>
    </row>
    <row r="15" spans="1:7" ht="24" customHeight="1">
      <c r="A15" s="30"/>
      <c r="B15" s="10"/>
      <c r="C15" s="53"/>
    </row>
    <row r="16" spans="1:7" ht="24" customHeight="1">
      <c r="A16" s="33" t="s">
        <v>45</v>
      </c>
      <c r="B16" s="10">
        <v>378</v>
      </c>
      <c r="C16" s="56"/>
    </row>
    <row r="17" spans="1:3" ht="24" customHeight="1">
      <c r="A17" s="10"/>
      <c r="B17" s="10"/>
      <c r="C17" s="56"/>
    </row>
    <row r="18" spans="1:3" ht="24" customHeight="1">
      <c r="A18" s="15" t="s">
        <v>2</v>
      </c>
      <c r="B18" s="10"/>
      <c r="C18" s="56"/>
    </row>
    <row r="19" spans="1:3" ht="24" customHeight="1">
      <c r="A19" s="13" t="s">
        <v>11</v>
      </c>
      <c r="B19" s="48">
        <v>1000</v>
      </c>
      <c r="C19" s="57"/>
    </row>
    <row r="20" spans="1:3" ht="24" customHeight="1">
      <c r="A20" s="13" t="s">
        <v>24</v>
      </c>
      <c r="B20" s="48">
        <v>450</v>
      </c>
      <c r="C20" s="56"/>
    </row>
    <row r="21" spans="1:3" ht="24" customHeight="1">
      <c r="A21" s="19"/>
      <c r="B21" s="10"/>
      <c r="C21" s="57"/>
    </row>
    <row r="22" spans="1:3" ht="24" customHeight="1">
      <c r="A22" s="15" t="s">
        <v>3</v>
      </c>
      <c r="B22" s="10"/>
      <c r="C22" s="57"/>
    </row>
    <row r="23" spans="1:3" ht="24" customHeight="1">
      <c r="A23" s="13" t="s">
        <v>18</v>
      </c>
      <c r="B23" s="10"/>
      <c r="C23" s="57"/>
    </row>
    <row r="24" spans="1:3" ht="24" customHeight="1">
      <c r="A24" s="13" t="s">
        <v>4</v>
      </c>
      <c r="B24" s="10"/>
      <c r="C24" s="57"/>
    </row>
    <row r="25" spans="1:3" ht="24" customHeight="1">
      <c r="A25" s="28" t="s">
        <v>20</v>
      </c>
      <c r="B25" s="10"/>
      <c r="C25" s="57"/>
    </row>
    <row r="26" spans="1:3" ht="24" customHeight="1">
      <c r="A26" s="13" t="s">
        <v>5</v>
      </c>
      <c r="B26" s="10"/>
      <c r="C26" s="57"/>
    </row>
    <row r="27" spans="1:3" ht="24" customHeight="1">
      <c r="A27" s="28" t="s">
        <v>21</v>
      </c>
      <c r="B27" s="10"/>
      <c r="C27" s="57"/>
    </row>
    <row r="28" spans="1:3" ht="24" customHeight="1">
      <c r="A28" s="13" t="s">
        <v>6</v>
      </c>
      <c r="B28" s="10">
        <v>1800</v>
      </c>
      <c r="C28" s="57"/>
    </row>
    <row r="29" spans="1:3" ht="24" customHeight="1">
      <c r="A29" s="19"/>
      <c r="B29" s="48"/>
      <c r="C29" s="56"/>
    </row>
    <row r="30" spans="1:3" ht="24" customHeight="1">
      <c r="A30" s="15" t="s">
        <v>7</v>
      </c>
      <c r="B30" s="10"/>
      <c r="C30" s="57"/>
    </row>
    <row r="31" spans="1:3" ht="24" customHeight="1">
      <c r="A31" s="20" t="s">
        <v>19</v>
      </c>
      <c r="B31" s="10">
        <v>200</v>
      </c>
      <c r="C31" s="57"/>
    </row>
    <row r="32" spans="1:3" ht="24" customHeight="1">
      <c r="A32" s="39" t="s">
        <v>26</v>
      </c>
      <c r="B32" s="10">
        <v>820</v>
      </c>
      <c r="C32" s="56"/>
    </row>
    <row r="33" spans="1:12" ht="24" customHeight="1">
      <c r="A33" s="20"/>
      <c r="B33" s="10"/>
      <c r="C33" s="57"/>
    </row>
    <row r="34" spans="1:12" ht="24" customHeight="1">
      <c r="A34" s="15" t="s">
        <v>8</v>
      </c>
      <c r="B34" s="10"/>
      <c r="C34" s="57"/>
    </row>
    <row r="35" spans="1:12" ht="24" customHeight="1">
      <c r="A35" s="28" t="s">
        <v>30</v>
      </c>
      <c r="B35" s="10">
        <v>800</v>
      </c>
      <c r="C35" s="57"/>
    </row>
    <row r="36" spans="1:12" ht="24" customHeight="1">
      <c r="A36" s="28" t="s">
        <v>9</v>
      </c>
      <c r="B36" s="10">
        <v>1340</v>
      </c>
      <c r="C36" s="57"/>
    </row>
    <row r="37" spans="1:12" ht="24" customHeight="1">
      <c r="A37" s="28" t="s">
        <v>17</v>
      </c>
      <c r="B37" s="10">
        <v>387</v>
      </c>
      <c r="C37" s="57"/>
    </row>
    <row r="38" spans="1:12" ht="24" customHeight="1">
      <c r="A38" s="28" t="s">
        <v>16</v>
      </c>
      <c r="B38" s="49">
        <v>4989</v>
      </c>
      <c r="C38" s="57"/>
    </row>
    <row r="39" spans="1:12" ht="24" customHeight="1">
      <c r="A39" s="28" t="s">
        <v>38</v>
      </c>
      <c r="B39" s="10">
        <v>1080</v>
      </c>
      <c r="C39" s="57"/>
    </row>
    <row r="40" spans="1:12" ht="24" customHeight="1">
      <c r="A40" s="30" t="s">
        <v>22</v>
      </c>
      <c r="B40" s="10">
        <v>920</v>
      </c>
      <c r="C40" s="53"/>
    </row>
    <row r="41" spans="1:12" ht="24" customHeight="1">
      <c r="A41" s="30" t="s">
        <v>29</v>
      </c>
      <c r="B41" s="10">
        <v>400</v>
      </c>
      <c r="C41" s="53"/>
    </row>
    <row r="42" spans="1:12" ht="24" customHeight="1">
      <c r="A42" s="30" t="s">
        <v>25</v>
      </c>
      <c r="B42" s="10">
        <v>550</v>
      </c>
      <c r="C42" s="53"/>
    </row>
    <row r="43" spans="1:12" ht="24" customHeight="1">
      <c r="A43" s="39" t="s">
        <v>27</v>
      </c>
      <c r="B43" s="10"/>
      <c r="C43" s="57"/>
    </row>
    <row r="44" spans="1:12" ht="24" customHeight="1">
      <c r="A44" s="28" t="s">
        <v>28</v>
      </c>
      <c r="B44" s="10">
        <v>900</v>
      </c>
      <c r="C44" s="57"/>
    </row>
    <row r="45" spans="1:12" ht="24" customHeight="1">
      <c r="A45" s="30"/>
      <c r="B45" s="48"/>
      <c r="C45" s="57"/>
    </row>
    <row r="46" spans="1:12" ht="24" customHeight="1">
      <c r="A46" s="27" t="s">
        <v>49</v>
      </c>
      <c r="B46" s="10"/>
      <c r="I46" s="1"/>
      <c r="J46"/>
      <c r="K46"/>
      <c r="L46"/>
    </row>
    <row r="47" spans="1:12" ht="24" customHeight="1">
      <c r="A47" s="13" t="s">
        <v>31</v>
      </c>
      <c r="B47" s="61">
        <v>175</v>
      </c>
      <c r="C47" s="56"/>
    </row>
    <row r="48" spans="1:12" ht="24" customHeight="1">
      <c r="A48" s="28" t="s">
        <v>39</v>
      </c>
      <c r="B48" s="49">
        <v>3800</v>
      </c>
      <c r="C48" s="57"/>
    </row>
    <row r="49" spans="1:3" ht="24" customHeight="1">
      <c r="A49" s="47" t="s">
        <v>42</v>
      </c>
      <c r="B49" s="49">
        <v>1400</v>
      </c>
      <c r="C49" s="56"/>
    </row>
    <row r="50" spans="1:3" ht="24" customHeight="1">
      <c r="A50" s="13" t="s">
        <v>47</v>
      </c>
      <c r="B50" s="49">
        <v>500</v>
      </c>
    </row>
    <row r="51" spans="1:3" ht="24" customHeight="1">
      <c r="A51" s="13" t="s">
        <v>54</v>
      </c>
      <c r="B51" s="10">
        <v>1130</v>
      </c>
      <c r="C51" s="57"/>
    </row>
    <row r="52" spans="1:3" ht="24" customHeight="1">
      <c r="A52" s="13"/>
      <c r="B52" s="10"/>
      <c r="C52" s="57"/>
    </row>
    <row r="53" spans="1:3" ht="24" customHeight="1">
      <c r="A53" s="62" t="s">
        <v>46</v>
      </c>
      <c r="B53" s="10">
        <f>SUM(B5:B51)</f>
        <v>34233</v>
      </c>
      <c r="C53" s="57"/>
    </row>
    <row r="54" spans="1:3" ht="24" customHeight="1">
      <c r="A54" s="13" t="s">
        <v>55</v>
      </c>
      <c r="B54" s="10">
        <f>SUM(B53)*0.25</f>
        <v>8558.25</v>
      </c>
      <c r="C54" s="57"/>
    </row>
    <row r="55" spans="1:3" ht="24" customHeight="1">
      <c r="A55" s="62" t="s">
        <v>32</v>
      </c>
      <c r="B55" s="10">
        <f>SUM(B53:B54)</f>
        <v>42791.25</v>
      </c>
      <c r="C55" s="57"/>
    </row>
    <row r="56" spans="1:3" ht="24" customHeight="1">
      <c r="A56" s="15"/>
      <c r="B56" s="10"/>
      <c r="C56" s="57"/>
    </row>
    <row r="57" spans="1:3" ht="24" customHeight="1">
      <c r="A57" s="13"/>
      <c r="B57" s="10"/>
      <c r="C57" s="57"/>
    </row>
    <row r="58" spans="1:3" ht="24" customHeight="1">
      <c r="A58" s="13"/>
      <c r="B58" s="10"/>
      <c r="C58" s="57"/>
    </row>
    <row r="59" spans="1:3" ht="24" customHeight="1">
      <c r="A59" s="13"/>
      <c r="B59" s="10"/>
      <c r="C59" s="56"/>
    </row>
    <row r="60" spans="1:3" ht="24" customHeight="1">
      <c r="A60" s="13"/>
      <c r="B60" s="10"/>
      <c r="C60" s="57"/>
    </row>
    <row r="61" spans="1:3" ht="24" customHeight="1">
      <c r="A61" s="13"/>
      <c r="B61" s="10"/>
      <c r="C61" s="57"/>
    </row>
    <row r="62" spans="1:3" ht="24" customHeight="1">
      <c r="A62" s="13"/>
      <c r="B62" s="10"/>
      <c r="C62" s="57"/>
    </row>
    <row r="63" spans="1:3" ht="24" customHeight="1">
      <c r="A63" s="48"/>
      <c r="B63" s="10"/>
      <c r="C63" s="57"/>
    </row>
    <row r="64" spans="1:3" ht="24" customHeight="1">
      <c r="A64" s="4"/>
      <c r="B64" s="10"/>
      <c r="C64" s="57"/>
    </row>
    <row r="65" spans="1:3" ht="24" customHeight="1">
      <c r="A65" s="8"/>
      <c r="B65" s="10"/>
      <c r="C65" s="57"/>
    </row>
    <row r="66" spans="1:3" ht="24" customHeight="1">
      <c r="A66" s="10"/>
      <c r="B66" s="10"/>
      <c r="C66" s="57"/>
    </row>
    <row r="67" spans="1:3" ht="24" customHeight="1">
      <c r="A67" s="10"/>
      <c r="B67" s="10"/>
      <c r="C67" s="57"/>
    </row>
    <row r="68" spans="1:3" ht="24" customHeight="1">
      <c r="A68" s="10"/>
      <c r="B68" s="10"/>
      <c r="C68" s="57"/>
    </row>
    <row r="69" spans="1:3" ht="24" customHeight="1">
      <c r="A69" s="10"/>
      <c r="B69" s="10"/>
      <c r="C69" s="57"/>
    </row>
    <row r="70" spans="1:3" ht="24" customHeight="1">
      <c r="A70" s="12"/>
      <c r="B70" s="10"/>
      <c r="C70" s="57"/>
    </row>
    <row r="71" spans="1:3" ht="24" customHeight="1">
      <c r="A71" s="15"/>
      <c r="B71" s="10"/>
    </row>
    <row r="72" spans="1:3" ht="24" customHeight="1">
      <c r="A72" s="13"/>
      <c r="B72" s="10"/>
      <c r="C72" s="53"/>
    </row>
    <row r="73" spans="1:3" ht="24" customHeight="1">
      <c r="A73" s="13"/>
      <c r="B73" s="10"/>
      <c r="C73" s="55"/>
    </row>
    <row r="74" spans="1:3" ht="24" customHeight="1">
      <c r="A74" s="13"/>
      <c r="B74" s="10"/>
      <c r="C74" s="52"/>
    </row>
    <row r="75" spans="1:3" ht="24" customHeight="1">
      <c r="A75" s="19"/>
      <c r="B75" s="10"/>
      <c r="C75" s="52"/>
    </row>
    <row r="76" spans="1:3" ht="24" customHeight="1">
      <c r="A76" s="15"/>
      <c r="B76" s="10"/>
      <c r="C76" s="52"/>
    </row>
    <row r="77" spans="1:3" ht="24" customHeight="1">
      <c r="A77" s="28"/>
      <c r="B77" s="10"/>
      <c r="C77" s="52"/>
    </row>
    <row r="78" spans="1:3" ht="24" customHeight="1">
      <c r="A78" s="28"/>
      <c r="B78" s="10"/>
      <c r="C78" s="59"/>
    </row>
    <row r="79" spans="1:3" ht="24" customHeight="1">
      <c r="A79" s="15"/>
      <c r="B79" s="10"/>
      <c r="C79" s="56"/>
    </row>
    <row r="80" spans="1:3" ht="24" customHeight="1">
      <c r="A80" s="13"/>
      <c r="B80" s="10"/>
      <c r="C80" s="57"/>
    </row>
    <row r="81" spans="1:3" ht="24" customHeight="1">
      <c r="A81" s="13"/>
      <c r="B81" s="10"/>
      <c r="C81" s="57"/>
    </row>
    <row r="82" spans="1:3" ht="24" customHeight="1">
      <c r="A82" s="13"/>
      <c r="B82" s="10"/>
      <c r="C82" s="57"/>
    </row>
    <row r="83" spans="1:3" ht="24" customHeight="1">
      <c r="A83" s="13"/>
      <c r="B83" s="10"/>
      <c r="C83" s="56"/>
    </row>
    <row r="84" spans="1:3" ht="24" customHeight="1">
      <c r="A84" s="13"/>
      <c r="B84" s="10"/>
    </row>
    <row r="85" spans="1:3" ht="24" customHeight="1">
      <c r="A85" s="13"/>
      <c r="B85" s="10"/>
      <c r="C85" s="57"/>
    </row>
    <row r="86" spans="1:3" ht="24" customHeight="1">
      <c r="A86" s="19"/>
      <c r="B86" s="10"/>
      <c r="C86" s="56"/>
    </row>
    <row r="87" spans="1:3" ht="24" customHeight="1">
      <c r="A87" s="15"/>
      <c r="B87" s="10"/>
      <c r="C87" s="57"/>
    </row>
    <row r="88" spans="1:3" ht="24" customHeight="1">
      <c r="A88" s="13"/>
      <c r="B88" s="10"/>
      <c r="C88" s="57"/>
    </row>
    <row r="89" spans="1:3" ht="24" customHeight="1">
      <c r="A89" s="13"/>
      <c r="B89" s="10"/>
      <c r="C89" s="57"/>
    </row>
    <row r="90" spans="1:3" ht="24" customHeight="1">
      <c r="A90" s="13"/>
      <c r="B90" s="10"/>
      <c r="C90" s="57"/>
    </row>
    <row r="91" spans="1:3" ht="24" customHeight="1">
      <c r="A91" s="13"/>
      <c r="B91" s="10"/>
      <c r="C91" s="57"/>
    </row>
    <row r="92" spans="1:3" ht="24" customHeight="1">
      <c r="A92" s="13"/>
      <c r="B92" s="10"/>
      <c r="C92" s="57"/>
    </row>
    <row r="93" spans="1:3" ht="24" customHeight="1">
      <c r="A93" s="13"/>
      <c r="B93" s="10"/>
      <c r="C93" s="57"/>
    </row>
    <row r="94" spans="1:3" ht="24" customHeight="1">
      <c r="A94" s="10"/>
      <c r="B94" s="10"/>
      <c r="C94" s="57"/>
    </row>
    <row r="95" spans="1:3" ht="24" customHeight="1">
      <c r="A95" s="15"/>
      <c r="B95" s="10"/>
      <c r="C95" s="56"/>
    </row>
    <row r="96" spans="1:3" ht="24" customHeight="1">
      <c r="A96" s="13"/>
      <c r="B96" s="10"/>
      <c r="C96" s="57"/>
    </row>
    <row r="97" spans="1:4" ht="24" customHeight="1">
      <c r="A97" s="13"/>
      <c r="B97" s="10"/>
      <c r="C97" s="57"/>
    </row>
    <row r="98" spans="1:4" ht="24" customHeight="1">
      <c r="A98" s="13"/>
      <c r="B98" s="10"/>
      <c r="C98" s="57"/>
    </row>
    <row r="99" spans="1:4" ht="24" customHeight="1">
      <c r="A99" s="13"/>
      <c r="B99" s="10"/>
      <c r="C99" s="57"/>
    </row>
    <row r="100" spans="1:4" ht="24" customHeight="1">
      <c r="A100" s="13"/>
      <c r="B100" s="10"/>
      <c r="C100" s="57"/>
    </row>
    <row r="101" spans="1:4" ht="24" customHeight="1">
      <c r="A101" s="13"/>
      <c r="B101" s="10"/>
      <c r="C101" s="57"/>
    </row>
    <row r="102" spans="1:4" ht="24" customHeight="1">
      <c r="A102" s="13"/>
      <c r="B102" s="10"/>
      <c r="C102" s="52"/>
    </row>
    <row r="103" spans="1:4" ht="24" customHeight="1">
      <c r="A103" s="13"/>
      <c r="B103" s="10"/>
      <c r="C103" s="57"/>
    </row>
    <row r="104" spans="1:4" ht="24" customHeight="1">
      <c r="A104" s="13"/>
      <c r="B104" s="10"/>
      <c r="C104" s="57"/>
    </row>
    <row r="105" spans="1:4" ht="24" customHeight="1">
      <c r="A105" s="13"/>
      <c r="B105" s="10"/>
      <c r="C105" s="57"/>
    </row>
    <row r="106" spans="1:4" ht="24" customHeight="1">
      <c r="A106" s="48"/>
      <c r="B106" s="10"/>
      <c r="C106" s="57"/>
    </row>
    <row r="107" spans="1:4" ht="24" customHeight="1">
      <c r="A107" s="48"/>
      <c r="B107" s="10"/>
      <c r="C107" s="57"/>
    </row>
    <row r="108" spans="1:4" ht="24" customHeight="1">
      <c r="A108" s="48"/>
      <c r="B108" s="10"/>
      <c r="C108" s="57"/>
      <c r="D108" s="11"/>
    </row>
    <row r="109" spans="1:4" ht="24" customHeight="1">
      <c r="A109" s="48"/>
      <c r="B109" s="10"/>
      <c r="C109" s="57"/>
      <c r="D109" s="11"/>
    </row>
    <row r="110" spans="1:4" ht="24" customHeight="1">
      <c r="A110" s="48"/>
      <c r="B110" s="10"/>
      <c r="C110" s="57"/>
    </row>
    <row r="111" spans="1:4" ht="24" customHeight="1">
      <c r="A111" s="48"/>
      <c r="B111" s="10"/>
      <c r="C111" s="57"/>
    </row>
    <row r="112" spans="1:4" ht="24" customHeight="1">
      <c r="A112" s="48"/>
      <c r="B112" s="10"/>
      <c r="C112" s="57"/>
    </row>
    <row r="113" spans="1:3" ht="24" customHeight="1">
      <c r="A113" s="48"/>
      <c r="B113" s="10"/>
      <c r="C113" s="57"/>
    </row>
    <row r="114" spans="1:3" ht="24" customHeight="1">
      <c r="A114" s="48"/>
      <c r="B114" s="10"/>
    </row>
    <row r="115" spans="1:3" ht="24" customHeight="1">
      <c r="A115" s="48"/>
      <c r="B115" s="10"/>
    </row>
    <row r="116" spans="1:3" ht="24" customHeight="1">
      <c r="A116" s="50"/>
      <c r="B116" s="10"/>
    </row>
    <row r="117" spans="1:3" ht="24" customHeight="1">
      <c r="A117" s="50"/>
      <c r="B117" s="10"/>
    </row>
    <row r="118" spans="1:3" ht="24" customHeight="1">
      <c r="A118" s="48"/>
      <c r="B118" s="10"/>
    </row>
    <row r="119" spans="1:3" ht="24" customHeight="1">
      <c r="A119" s="48"/>
      <c r="B119" s="10"/>
    </row>
    <row r="120" spans="1:3" ht="24" customHeight="1">
      <c r="A120" s="48"/>
      <c r="B120" s="10"/>
    </row>
    <row r="121" spans="1:3" ht="24" customHeight="1">
      <c r="A121" s="48"/>
      <c r="B121" s="10"/>
    </row>
    <row r="122" spans="1:3" ht="24" customHeight="1">
      <c r="A122" s="51"/>
      <c r="B122" s="10"/>
    </row>
    <row r="123" spans="1:3" ht="24" customHeight="1">
      <c r="A123" s="48"/>
      <c r="B123" s="10"/>
    </row>
    <row r="124" spans="1:3" ht="24" customHeight="1">
      <c r="A124" s="48"/>
      <c r="B124" s="10"/>
    </row>
    <row r="125" spans="1:3" ht="24" customHeight="1">
      <c r="A125" s="48"/>
      <c r="B125" s="10"/>
    </row>
    <row r="126" spans="1:3" ht="24" customHeight="1">
      <c r="A126" s="48"/>
      <c r="B126" s="10"/>
    </row>
    <row r="127" spans="1:3" ht="24" customHeight="1">
      <c r="A127" s="48"/>
      <c r="B127" s="10"/>
    </row>
    <row r="128" spans="1:3" ht="24" customHeight="1">
      <c r="A128" s="48"/>
      <c r="B128" s="10"/>
    </row>
    <row r="129" spans="1:2" ht="24" customHeight="1">
      <c r="A129" s="48"/>
      <c r="B129" s="10"/>
    </row>
    <row r="130" spans="1:2" ht="24" customHeight="1">
      <c r="A130" s="48"/>
      <c r="B130" s="10"/>
    </row>
    <row r="131" spans="1:2" ht="24" customHeight="1">
      <c r="A131" s="48"/>
      <c r="B131" s="10"/>
    </row>
    <row r="132" spans="1:2" ht="24" customHeight="1">
      <c r="A132" s="48"/>
      <c r="B132" s="10"/>
    </row>
    <row r="133" spans="1:2" ht="24" customHeight="1">
      <c r="A133" s="48"/>
      <c r="B133" s="10"/>
    </row>
    <row r="134" spans="1:2" ht="24" customHeight="1">
      <c r="A134" s="48"/>
      <c r="B134" s="10"/>
    </row>
    <row r="135" spans="1:2" ht="24" customHeight="1">
      <c r="A135" s="48"/>
      <c r="B135" s="10"/>
    </row>
    <row r="147" spans="1:12" s="3" customFormat="1" ht="24" customHeight="1">
      <c r="A147" s="7"/>
      <c r="B147" s="7"/>
      <c r="C147" s="58"/>
      <c r="D147" s="7"/>
      <c r="E147" s="7"/>
      <c r="F147" s="7"/>
      <c r="G147" s="7"/>
      <c r="H147" s="7"/>
      <c r="I147" s="7"/>
      <c r="J147" s="7"/>
      <c r="K147" s="7"/>
      <c r="L147" s="2"/>
    </row>
    <row r="148" spans="1:12" s="3" customFormat="1" ht="24" customHeight="1">
      <c r="A148" s="7"/>
      <c r="B148" s="7"/>
      <c r="C148" s="58"/>
      <c r="D148" s="7"/>
      <c r="E148" s="7"/>
      <c r="F148" s="7"/>
      <c r="G148" s="7"/>
      <c r="H148" s="7"/>
      <c r="I148" s="7"/>
      <c r="J148" s="7"/>
      <c r="K148" s="7"/>
      <c r="L148" s="2"/>
    </row>
    <row r="149" spans="1:12" s="3" customFormat="1" ht="24" customHeight="1">
      <c r="A149" s="7"/>
      <c r="B149" s="7"/>
      <c r="C149" s="58"/>
      <c r="D149" s="7"/>
      <c r="E149" s="7"/>
      <c r="F149" s="7"/>
      <c r="G149" s="7"/>
      <c r="H149" s="7"/>
      <c r="I149" s="7"/>
      <c r="J149" s="7"/>
      <c r="K149" s="7"/>
      <c r="L149" s="2"/>
    </row>
    <row r="150" spans="1:12" s="3" customFormat="1" ht="24" customHeight="1">
      <c r="A150" s="7"/>
      <c r="B150" s="7"/>
      <c r="C150" s="58"/>
      <c r="D150" s="7"/>
      <c r="E150" s="7"/>
      <c r="F150" s="7"/>
      <c r="G150" s="7"/>
      <c r="H150" s="7"/>
      <c r="I150" s="7"/>
      <c r="J150" s="7"/>
      <c r="K150" s="7"/>
      <c r="L150" s="2"/>
    </row>
    <row r="151" spans="1:12" s="3" customFormat="1" ht="24" customHeight="1">
      <c r="A151" s="7"/>
      <c r="B151" s="7"/>
      <c r="C151" s="58"/>
      <c r="D151" s="7"/>
      <c r="E151" s="7"/>
      <c r="F151" s="7"/>
      <c r="G151" s="7"/>
      <c r="H151" s="7"/>
      <c r="I151" s="7"/>
      <c r="J151" s="7"/>
      <c r="K151" s="7"/>
      <c r="L151" s="2"/>
    </row>
    <row r="152" spans="1:12" s="3" customFormat="1" ht="24" customHeight="1">
      <c r="A152" s="7"/>
      <c r="B152" s="7"/>
      <c r="C152" s="58"/>
      <c r="D152" s="7"/>
      <c r="E152" s="7"/>
      <c r="F152" s="7"/>
      <c r="G152" s="7"/>
      <c r="H152" s="7"/>
      <c r="I152" s="7"/>
      <c r="J152" s="7"/>
      <c r="K152" s="7"/>
      <c r="L152" s="2"/>
    </row>
    <row r="155" spans="1:12" ht="24" customHeight="1">
      <c r="G155" s="26"/>
      <c r="K155" s="22"/>
      <c r="L155"/>
    </row>
    <row r="157" spans="1:12" ht="24" customHeight="1">
      <c r="D157" s="25"/>
      <c r="E157" s="25"/>
      <c r="F157" s="23"/>
      <c r="G157" s="23"/>
    </row>
    <row r="160" spans="1:12" ht="24" customHeight="1">
      <c r="F160" s="21"/>
    </row>
    <row r="161" spans="6:7" ht="24" customHeight="1">
      <c r="F161" s="23"/>
    </row>
    <row r="162" spans="6:7" ht="24" customHeight="1">
      <c r="G162" s="23"/>
    </row>
    <row r="164" spans="6:7" ht="24" customHeight="1">
      <c r="G164" s="23"/>
    </row>
    <row r="171" spans="6:7" ht="24" customHeight="1">
      <c r="G171" s="26"/>
    </row>
    <row r="172" spans="6:7" ht="24" customHeight="1">
      <c r="G172" s="21"/>
    </row>
    <row r="173" spans="6:7" ht="24" customHeight="1">
      <c r="G173" s="23"/>
    </row>
  </sheetData>
  <printOptions headings="1" gridLines="1"/>
  <pageMargins left="0.5" right="0.5" top="0.5" bottom="0.5" header="0.5" footer="0.5"/>
  <pageSetup scale="67" orientation="portrait" r:id="rId1"/>
  <headerFooter alignWithMargins="0"/>
  <rowBreaks count="1" manualBreakCount="1">
    <brk id="63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77"/>
  <sheetViews>
    <sheetView topLeftCell="A40" zoomScale="80" zoomScaleNormal="80" zoomScaleSheetLayoutView="75" workbookViewId="0">
      <selection activeCell="A9" sqref="A9"/>
    </sheetView>
  </sheetViews>
  <sheetFormatPr defaultRowHeight="24" customHeight="1"/>
  <cols>
    <col min="1" max="1" width="60.453125" style="7" customWidth="1"/>
    <col min="2" max="2" width="23.453125" style="7" customWidth="1"/>
    <col min="3" max="3" width="21.54296875" style="26" customWidth="1"/>
    <col min="4" max="4" width="11.453125" style="37" customWidth="1"/>
    <col min="5" max="5" width="22.08984375" style="7" customWidth="1"/>
    <col min="6" max="6" width="19.6328125" style="7" customWidth="1"/>
    <col min="7" max="7" width="22.90625" style="7" customWidth="1"/>
    <col min="8" max="9" width="21.90625" style="7" customWidth="1"/>
    <col min="10" max="10" width="21.36328125" style="7" customWidth="1"/>
    <col min="11" max="14" width="9.08984375" style="7" customWidth="1"/>
    <col min="15" max="15" width="9.08984375" style="1" customWidth="1"/>
  </cols>
  <sheetData>
    <row r="1" spans="1:10" ht="24" customHeight="1">
      <c r="A1" s="4" t="s">
        <v>0</v>
      </c>
      <c r="B1" s="4" t="s">
        <v>13</v>
      </c>
      <c r="C1" s="45" t="s">
        <v>40</v>
      </c>
      <c r="D1" s="35"/>
      <c r="E1" s="5"/>
      <c r="F1" s="5"/>
      <c r="G1" s="5"/>
      <c r="H1" s="6"/>
      <c r="I1" s="23"/>
      <c r="J1" s="23"/>
    </row>
    <row r="2" spans="1:10" ht="24" customHeight="1">
      <c r="A2" s="32" t="s">
        <v>13</v>
      </c>
      <c r="B2" s="4"/>
      <c r="C2" s="40"/>
      <c r="D2" s="35"/>
      <c r="E2" s="5"/>
      <c r="F2" s="5"/>
      <c r="G2" s="5"/>
      <c r="H2" s="6"/>
      <c r="I2" s="23"/>
    </row>
    <row r="3" spans="1:10" ht="24" customHeight="1">
      <c r="A3" s="31" t="s">
        <v>12</v>
      </c>
      <c r="B3" s="4"/>
      <c r="C3" s="40"/>
      <c r="D3" s="35"/>
      <c r="E3" s="5"/>
      <c r="F3" s="5"/>
    </row>
    <row r="4" spans="1:10" ht="24" customHeight="1">
      <c r="A4" s="8"/>
      <c r="B4" s="4"/>
      <c r="C4" s="40"/>
      <c r="D4" s="35"/>
      <c r="E4" s="9"/>
      <c r="F4" s="9"/>
    </row>
    <row r="5" spans="1:10" ht="24" customHeight="1">
      <c r="A5" s="10" t="s">
        <v>1</v>
      </c>
      <c r="B5" s="10">
        <v>4297</v>
      </c>
      <c r="C5" s="10"/>
      <c r="D5" s="34"/>
      <c r="E5" s="11"/>
      <c r="F5" s="11"/>
    </row>
    <row r="6" spans="1:10" ht="24" customHeight="1">
      <c r="A6" s="33" t="s">
        <v>14</v>
      </c>
      <c r="B6" s="10">
        <v>2550</v>
      </c>
      <c r="C6" s="10"/>
      <c r="D6" s="34"/>
      <c r="E6" s="11"/>
      <c r="F6" s="11"/>
    </row>
    <row r="7" spans="1:10" ht="24" customHeight="1">
      <c r="A7" s="10" t="s">
        <v>34</v>
      </c>
      <c r="B7" s="10">
        <v>500</v>
      </c>
      <c r="C7" s="33" t="s">
        <v>41</v>
      </c>
      <c r="D7" s="34"/>
      <c r="E7" s="11"/>
      <c r="F7" s="11"/>
    </row>
    <row r="8" spans="1:10" ht="24" customHeight="1">
      <c r="A8" s="10" t="s">
        <v>10</v>
      </c>
      <c r="B8" s="10"/>
      <c r="C8" s="10"/>
      <c r="D8" s="34"/>
      <c r="E8" s="11"/>
      <c r="F8" s="11"/>
    </row>
    <row r="9" spans="1:10" ht="24" customHeight="1">
      <c r="A9" s="10" t="s">
        <v>35</v>
      </c>
      <c r="B9" s="10"/>
      <c r="C9" s="10"/>
      <c r="D9" s="34"/>
      <c r="E9" s="11"/>
      <c r="F9" s="11"/>
    </row>
    <row r="10" spans="1:10" ht="24" customHeight="1">
      <c r="A10" s="10" t="s">
        <v>36</v>
      </c>
      <c r="B10" s="10"/>
      <c r="C10" s="10"/>
      <c r="D10" s="34"/>
      <c r="E10" s="11"/>
      <c r="F10" s="11"/>
    </row>
    <row r="11" spans="1:10" ht="24" customHeight="1">
      <c r="A11" s="30" t="s">
        <v>23</v>
      </c>
      <c r="B11" s="10"/>
      <c r="C11" s="10"/>
      <c r="D11" s="34"/>
      <c r="E11" s="5"/>
      <c r="F11" s="5"/>
    </row>
    <row r="12" spans="1:10" ht="24" customHeight="1">
      <c r="A12" s="30" t="s">
        <v>37</v>
      </c>
      <c r="B12" s="10">
        <v>3872</v>
      </c>
      <c r="C12" s="10"/>
      <c r="D12" s="34"/>
      <c r="E12" s="5"/>
      <c r="F12" s="5"/>
    </row>
    <row r="13" spans="1:10" ht="24" customHeight="1">
      <c r="A13" s="10" t="s">
        <v>33</v>
      </c>
      <c r="B13" s="10">
        <v>2262</v>
      </c>
      <c r="C13" s="10"/>
      <c r="D13" s="34"/>
      <c r="E13" s="5"/>
      <c r="F13" s="5"/>
    </row>
    <row r="14" spans="1:10" ht="24" customHeight="1">
      <c r="A14" s="30" t="s">
        <v>43</v>
      </c>
      <c r="B14" s="10">
        <v>235</v>
      </c>
      <c r="C14" s="10"/>
      <c r="D14" s="34"/>
      <c r="E14" s="5"/>
      <c r="F14" s="5"/>
    </row>
    <row r="15" spans="1:10" ht="24" customHeight="1">
      <c r="A15" s="30" t="s">
        <v>44</v>
      </c>
      <c r="B15" s="10">
        <v>210</v>
      </c>
      <c r="C15" s="10"/>
      <c r="D15" s="34"/>
      <c r="E15" s="5"/>
      <c r="F15" s="5"/>
    </row>
    <row r="16" spans="1:10" ht="24" customHeight="1">
      <c r="A16" s="33" t="s">
        <v>45</v>
      </c>
      <c r="B16" s="10"/>
      <c r="C16" s="10">
        <v>378</v>
      </c>
      <c r="D16" s="29"/>
      <c r="E16" s="17"/>
      <c r="F16" s="16"/>
    </row>
    <row r="17" spans="1:6" ht="24" customHeight="1">
      <c r="A17" s="10"/>
      <c r="B17" s="10"/>
      <c r="C17" s="10"/>
      <c r="D17" s="29"/>
      <c r="E17" s="17"/>
      <c r="F17" s="16"/>
    </row>
    <row r="18" spans="1:6" ht="24" customHeight="1">
      <c r="A18" s="15" t="s">
        <v>2</v>
      </c>
      <c r="B18" s="10"/>
      <c r="D18" s="29"/>
      <c r="E18" s="17"/>
      <c r="F18" s="16"/>
    </row>
    <row r="19" spans="1:6" ht="24" customHeight="1">
      <c r="A19" s="13" t="s">
        <v>11</v>
      </c>
      <c r="C19" s="33">
        <v>1000</v>
      </c>
      <c r="D19" s="29"/>
      <c r="E19" s="14"/>
      <c r="F19" s="18"/>
    </row>
    <row r="20" spans="1:6" ht="24" customHeight="1">
      <c r="A20" s="13" t="s">
        <v>24</v>
      </c>
      <c r="C20" s="33">
        <v>450</v>
      </c>
      <c r="D20" s="29"/>
      <c r="E20" s="16"/>
      <c r="F20" s="16"/>
    </row>
    <row r="21" spans="1:6" ht="24" customHeight="1">
      <c r="A21" s="19"/>
      <c r="B21" s="10"/>
      <c r="C21" s="42"/>
      <c r="D21" s="29"/>
      <c r="E21" s="18"/>
      <c r="F21" s="18"/>
    </row>
    <row r="22" spans="1:6" ht="24" customHeight="1">
      <c r="A22" s="15" t="s">
        <v>3</v>
      </c>
      <c r="B22" s="10"/>
      <c r="C22" s="42"/>
      <c r="D22" s="29"/>
      <c r="E22" s="18"/>
      <c r="F22" s="18"/>
    </row>
    <row r="23" spans="1:6" ht="24" customHeight="1">
      <c r="A23" s="13" t="s">
        <v>18</v>
      </c>
      <c r="B23" s="10"/>
      <c r="C23" s="42"/>
      <c r="D23" s="29"/>
      <c r="E23" s="18"/>
      <c r="F23" s="18"/>
    </row>
    <row r="24" spans="1:6" ht="24" customHeight="1">
      <c r="A24" s="13" t="s">
        <v>4</v>
      </c>
      <c r="B24" s="10"/>
      <c r="C24" s="42"/>
      <c r="D24" s="29"/>
      <c r="E24" s="18"/>
      <c r="F24" s="18"/>
    </row>
    <row r="25" spans="1:6" ht="24" customHeight="1">
      <c r="A25" s="28" t="s">
        <v>20</v>
      </c>
      <c r="B25" s="10"/>
      <c r="C25" s="42"/>
      <c r="D25" s="29"/>
      <c r="E25" s="18"/>
      <c r="F25" s="18"/>
    </row>
    <row r="26" spans="1:6" ht="24" customHeight="1">
      <c r="A26" s="13" t="s">
        <v>5</v>
      </c>
      <c r="B26" s="10"/>
      <c r="C26" s="42"/>
      <c r="D26" s="29"/>
      <c r="E26" s="18"/>
      <c r="F26" s="18"/>
    </row>
    <row r="27" spans="1:6" ht="24" customHeight="1">
      <c r="A27" s="28" t="s">
        <v>21</v>
      </c>
      <c r="B27" s="10"/>
      <c r="C27" s="42"/>
      <c r="D27" s="29"/>
      <c r="E27" s="11"/>
      <c r="F27" s="18"/>
    </row>
    <row r="28" spans="1:6" ht="24" customHeight="1">
      <c r="A28" s="13" t="s">
        <v>6</v>
      </c>
      <c r="B28" s="10"/>
      <c r="C28" s="10">
        <v>1800</v>
      </c>
      <c r="D28" s="29"/>
      <c r="E28" s="18"/>
      <c r="F28" s="18"/>
    </row>
    <row r="29" spans="1:6" ht="24" customHeight="1">
      <c r="A29" s="19"/>
      <c r="C29" s="42"/>
      <c r="D29" s="29"/>
      <c r="E29" s="16"/>
      <c r="F29" s="16"/>
    </row>
    <row r="30" spans="1:6" ht="24" customHeight="1">
      <c r="A30" s="15" t="s">
        <v>7</v>
      </c>
      <c r="B30" s="10"/>
      <c r="D30" s="29"/>
      <c r="E30" s="14"/>
      <c r="F30" s="18"/>
    </row>
    <row r="31" spans="1:6" ht="24" customHeight="1">
      <c r="A31" s="20" t="s">
        <v>19</v>
      </c>
      <c r="C31" s="10">
        <v>200</v>
      </c>
      <c r="D31" s="29"/>
      <c r="E31" s="14"/>
      <c r="F31" s="18"/>
    </row>
    <row r="32" spans="1:6" ht="24" customHeight="1">
      <c r="A32" s="39" t="s">
        <v>26</v>
      </c>
      <c r="C32" s="10">
        <v>820</v>
      </c>
      <c r="D32" s="29"/>
      <c r="E32" s="16"/>
      <c r="F32" s="16"/>
    </row>
    <row r="33" spans="1:6" ht="24" customHeight="1">
      <c r="A33" s="20"/>
      <c r="B33" s="10"/>
      <c r="C33" s="42"/>
      <c r="D33" s="29"/>
      <c r="E33" s="18"/>
      <c r="F33" s="18"/>
    </row>
    <row r="34" spans="1:6" ht="24" customHeight="1">
      <c r="A34" s="15" t="s">
        <v>8</v>
      </c>
      <c r="B34" s="10"/>
      <c r="C34" s="42"/>
      <c r="D34" s="29"/>
      <c r="E34" s="14"/>
      <c r="F34" s="18"/>
    </row>
    <row r="35" spans="1:6" ht="24" customHeight="1">
      <c r="A35" s="28" t="s">
        <v>15</v>
      </c>
      <c r="B35" s="10">
        <v>4600</v>
      </c>
      <c r="C35" s="42"/>
      <c r="D35" s="29"/>
      <c r="E35" s="14"/>
      <c r="F35" s="18"/>
    </row>
    <row r="36" spans="1:6" ht="24" customHeight="1">
      <c r="A36" s="28" t="s">
        <v>30</v>
      </c>
      <c r="C36" s="10">
        <v>800</v>
      </c>
      <c r="D36" s="29"/>
      <c r="E36" s="14"/>
      <c r="F36" s="18"/>
    </row>
    <row r="37" spans="1:6" ht="24" customHeight="1">
      <c r="A37" s="28" t="s">
        <v>9</v>
      </c>
      <c r="C37" s="10">
        <v>1340</v>
      </c>
      <c r="D37" s="29"/>
      <c r="E37" s="18"/>
      <c r="F37" s="18"/>
    </row>
    <row r="38" spans="1:6" ht="24" customHeight="1">
      <c r="A38" s="28" t="s">
        <v>17</v>
      </c>
      <c r="B38" s="10">
        <v>387</v>
      </c>
      <c r="C38" s="42"/>
      <c r="D38" s="29"/>
      <c r="E38" s="18"/>
      <c r="F38" s="18"/>
    </row>
    <row r="39" spans="1:6" ht="24" customHeight="1">
      <c r="A39" s="28" t="s">
        <v>16</v>
      </c>
      <c r="B39" s="10"/>
      <c r="C39" s="42">
        <v>4989</v>
      </c>
      <c r="D39" s="29"/>
      <c r="E39" s="18"/>
      <c r="F39" s="18"/>
    </row>
    <row r="40" spans="1:6" ht="24" customHeight="1">
      <c r="A40" s="28" t="s">
        <v>38</v>
      </c>
      <c r="C40" s="10">
        <v>1080</v>
      </c>
      <c r="D40" s="34"/>
      <c r="E40" s="11"/>
      <c r="F40" s="18"/>
    </row>
    <row r="41" spans="1:6" ht="24" customHeight="1">
      <c r="A41" s="30" t="s">
        <v>22</v>
      </c>
      <c r="C41" s="10">
        <v>920</v>
      </c>
      <c r="D41" s="34"/>
      <c r="E41" s="5"/>
      <c r="F41" s="5"/>
    </row>
    <row r="42" spans="1:6" ht="24" customHeight="1">
      <c r="A42" s="30" t="s">
        <v>29</v>
      </c>
      <c r="C42" s="10">
        <v>400</v>
      </c>
      <c r="D42" s="34"/>
      <c r="E42" s="5"/>
      <c r="F42" s="5"/>
    </row>
    <row r="43" spans="1:6" ht="24" customHeight="1">
      <c r="A43" s="30" t="s">
        <v>25</v>
      </c>
      <c r="C43" s="10">
        <v>550</v>
      </c>
      <c r="D43" s="29"/>
      <c r="E43" s="5"/>
      <c r="F43" s="5"/>
    </row>
    <row r="44" spans="1:6" ht="24" customHeight="1">
      <c r="A44" s="39" t="s">
        <v>27</v>
      </c>
      <c r="B44" s="10"/>
      <c r="C44" s="10"/>
      <c r="D44" s="29"/>
      <c r="E44" s="11"/>
      <c r="F44" s="18"/>
    </row>
    <row r="45" spans="1:6" ht="24" customHeight="1">
      <c r="A45" s="28" t="s">
        <v>28</v>
      </c>
      <c r="B45" s="10"/>
      <c r="C45" s="10">
        <v>900</v>
      </c>
      <c r="D45" s="29"/>
      <c r="E45" s="11"/>
      <c r="F45" s="18"/>
    </row>
    <row r="46" spans="1:6" ht="24" customHeight="1">
      <c r="A46" s="30"/>
      <c r="C46" s="44"/>
      <c r="D46" s="29"/>
      <c r="E46" s="11"/>
      <c r="F46" s="18"/>
    </row>
    <row r="47" spans="1:6" ht="24" customHeight="1">
      <c r="A47" s="32" t="s">
        <v>46</v>
      </c>
      <c r="B47" s="10">
        <f>SUM(B5:B45)</f>
        <v>18913</v>
      </c>
      <c r="C47" s="10">
        <f>SUM(C5:C45)</f>
        <v>15627</v>
      </c>
      <c r="D47" s="29"/>
      <c r="E47" s="11"/>
      <c r="F47" s="18"/>
    </row>
    <row r="48" spans="1:6" ht="24" customHeight="1">
      <c r="A48" s="27" t="s">
        <v>32</v>
      </c>
      <c r="B48" s="10">
        <f>SUM(B47:C47)</f>
        <v>34540</v>
      </c>
      <c r="C48" s="41"/>
      <c r="D48" s="34"/>
      <c r="E48" s="14"/>
      <c r="F48" s="18"/>
    </row>
    <row r="49" spans="1:15" ht="24" customHeight="1">
      <c r="A49" s="27"/>
      <c r="B49" s="10"/>
      <c r="C49" s="41"/>
      <c r="D49" s="46"/>
      <c r="E49" s="14"/>
      <c r="F49" s="18"/>
    </row>
    <row r="50" spans="1:15" ht="24" customHeight="1">
      <c r="A50" s="27" t="s">
        <v>49</v>
      </c>
      <c r="B50" s="10"/>
      <c r="C50" s="10"/>
      <c r="D50" s="7"/>
      <c r="L50" s="1"/>
      <c r="M50"/>
      <c r="N50"/>
      <c r="O50"/>
    </row>
    <row r="51" spans="1:15" ht="24" customHeight="1">
      <c r="A51" s="13" t="s">
        <v>31</v>
      </c>
      <c r="B51" s="42">
        <v>0</v>
      </c>
      <c r="D51" s="29"/>
      <c r="E51" s="17"/>
      <c r="F51" s="16"/>
    </row>
    <row r="52" spans="1:15" ht="24" customHeight="1">
      <c r="A52" s="28" t="s">
        <v>39</v>
      </c>
      <c r="B52" s="42">
        <v>3800</v>
      </c>
      <c r="D52" s="29"/>
      <c r="E52" s="14"/>
      <c r="F52" s="18"/>
    </row>
    <row r="53" spans="1:15" ht="24" customHeight="1">
      <c r="A53" s="26" t="s">
        <v>42</v>
      </c>
      <c r="B53" s="42">
        <v>1400</v>
      </c>
      <c r="E53" s="16"/>
      <c r="F53" s="16"/>
    </row>
    <row r="54" spans="1:15" ht="24" customHeight="1">
      <c r="A54" s="13" t="s">
        <v>47</v>
      </c>
      <c r="B54" s="42">
        <v>500</v>
      </c>
      <c r="D54" s="29"/>
    </row>
    <row r="55" spans="1:15" ht="24" customHeight="1">
      <c r="A55" s="28" t="s">
        <v>48</v>
      </c>
      <c r="B55" s="10"/>
      <c r="C55" s="42"/>
      <c r="D55" s="29"/>
      <c r="E55" s="14"/>
      <c r="F55" s="18"/>
    </row>
    <row r="56" spans="1:15" ht="24" customHeight="1">
      <c r="A56" s="13"/>
      <c r="B56" s="10"/>
      <c r="C56" s="42"/>
      <c r="D56" s="29"/>
      <c r="E56" s="18"/>
      <c r="F56" s="18"/>
    </row>
    <row r="57" spans="1:15" ht="24" customHeight="1">
      <c r="A57" s="13"/>
      <c r="B57" s="10">
        <f>SUM(B48:B55)</f>
        <v>40240</v>
      </c>
      <c r="C57" s="42"/>
      <c r="D57" s="29"/>
      <c r="E57" s="18"/>
      <c r="F57" s="18"/>
    </row>
    <row r="58" spans="1:15" ht="24" customHeight="1">
      <c r="A58" s="13"/>
      <c r="B58" s="10"/>
      <c r="C58" s="42"/>
      <c r="D58" s="29"/>
      <c r="E58" s="18"/>
      <c r="F58" s="18"/>
    </row>
    <row r="59" spans="1:15" ht="24" customHeight="1">
      <c r="A59" s="13"/>
      <c r="B59" s="10"/>
      <c r="C59" s="42"/>
      <c r="D59" s="29"/>
      <c r="E59" s="18"/>
      <c r="F59" s="18"/>
    </row>
    <row r="60" spans="1:15" ht="24" customHeight="1">
      <c r="A60" s="15"/>
      <c r="B60" s="10"/>
      <c r="C60" s="42"/>
      <c r="D60" s="29"/>
      <c r="E60" s="18"/>
      <c r="F60" s="18"/>
    </row>
    <row r="61" spans="1:15" ht="24" customHeight="1">
      <c r="A61" s="13"/>
      <c r="B61" s="10"/>
      <c r="C61" s="42"/>
      <c r="D61" s="29"/>
      <c r="E61" s="11"/>
      <c r="F61" s="18"/>
    </row>
    <row r="62" spans="1:15" ht="24" customHeight="1">
      <c r="A62" s="13"/>
      <c r="B62" s="10"/>
      <c r="C62" s="42"/>
      <c r="D62" s="29"/>
      <c r="E62" s="18"/>
      <c r="F62" s="18"/>
    </row>
    <row r="63" spans="1:15" ht="24" customHeight="1">
      <c r="A63" s="13"/>
      <c r="B63" s="10"/>
      <c r="C63" s="42"/>
      <c r="D63" s="29"/>
      <c r="E63" s="16"/>
      <c r="F63" s="16"/>
    </row>
    <row r="64" spans="1:15" ht="24" customHeight="1">
      <c r="A64" s="13"/>
      <c r="B64" s="10"/>
      <c r="C64" s="42"/>
      <c r="D64" s="29"/>
      <c r="E64" s="18"/>
      <c r="F64" s="18"/>
    </row>
    <row r="65" spans="1:6" ht="24" customHeight="1">
      <c r="A65" s="13"/>
      <c r="B65" s="10"/>
      <c r="C65" s="42"/>
      <c r="D65" s="29"/>
      <c r="E65" s="18"/>
      <c r="F65" s="18"/>
    </row>
    <row r="66" spans="1:6" ht="24" customHeight="1">
      <c r="A66" s="13"/>
      <c r="B66" s="10"/>
      <c r="C66" s="42"/>
      <c r="D66" s="29"/>
      <c r="E66" s="18"/>
      <c r="F66" s="18"/>
    </row>
    <row r="67" spans="1:6" ht="24" customHeight="1">
      <c r="B67" s="10"/>
      <c r="D67" s="29"/>
      <c r="E67" s="18"/>
      <c r="F67" s="18"/>
    </row>
    <row r="68" spans="1:6" ht="24" customHeight="1">
      <c r="A68" s="4"/>
      <c r="B68" s="10"/>
      <c r="C68" s="40"/>
      <c r="D68" s="29"/>
      <c r="E68" s="18"/>
      <c r="F68" s="18"/>
    </row>
    <row r="69" spans="1:6" ht="24" customHeight="1">
      <c r="A69" s="8"/>
      <c r="B69" s="10"/>
      <c r="C69" s="40"/>
      <c r="D69" s="29"/>
      <c r="E69" s="14"/>
      <c r="F69" s="18"/>
    </row>
    <row r="70" spans="1:6" ht="24" customHeight="1">
      <c r="A70" s="10"/>
      <c r="B70" s="10"/>
      <c r="C70" s="41"/>
      <c r="D70" s="29"/>
      <c r="E70" s="14"/>
      <c r="F70" s="18"/>
    </row>
    <row r="71" spans="1:6" ht="24" customHeight="1">
      <c r="A71" s="10"/>
      <c r="B71" s="10"/>
      <c r="C71" s="41"/>
      <c r="D71" s="29"/>
      <c r="E71" s="14"/>
      <c r="F71" s="18"/>
    </row>
    <row r="72" spans="1:6" ht="24" customHeight="1">
      <c r="A72" s="10"/>
      <c r="B72" s="10"/>
      <c r="C72" s="41"/>
      <c r="D72" s="29"/>
      <c r="E72" s="14"/>
      <c r="F72" s="18"/>
    </row>
    <row r="73" spans="1:6" ht="24" customHeight="1">
      <c r="A73" s="10"/>
      <c r="B73" s="10"/>
      <c r="C73" s="41"/>
      <c r="D73" s="29"/>
      <c r="E73" s="14"/>
      <c r="F73" s="18"/>
    </row>
    <row r="74" spans="1:6" ht="24" customHeight="1">
      <c r="A74" s="12"/>
      <c r="B74" s="10"/>
      <c r="C74" s="43"/>
      <c r="E74" s="14"/>
      <c r="F74" s="18"/>
    </row>
    <row r="75" spans="1:6" ht="24" customHeight="1">
      <c r="A75" s="15"/>
      <c r="B75" s="10"/>
      <c r="C75" s="42"/>
      <c r="D75" s="35"/>
    </row>
    <row r="76" spans="1:6" ht="24" customHeight="1">
      <c r="A76" s="13"/>
      <c r="B76" s="10"/>
      <c r="C76" s="42"/>
      <c r="D76" s="35"/>
      <c r="E76" s="5"/>
      <c r="F76" s="5"/>
    </row>
    <row r="77" spans="1:6" ht="24" customHeight="1">
      <c r="A77" s="13"/>
      <c r="B77" s="10"/>
      <c r="C77" s="42"/>
      <c r="D77" s="34"/>
      <c r="E77" s="9"/>
      <c r="F77" s="9"/>
    </row>
    <row r="78" spans="1:6" ht="24" customHeight="1">
      <c r="A78" s="13"/>
      <c r="B78" s="10"/>
      <c r="C78" s="42"/>
      <c r="D78" s="34"/>
      <c r="E78" s="11"/>
      <c r="F78" s="11"/>
    </row>
    <row r="79" spans="1:6" ht="24" customHeight="1">
      <c r="A79" s="19"/>
      <c r="B79" s="10"/>
      <c r="C79" s="42"/>
      <c r="D79" s="34"/>
      <c r="E79" s="11"/>
      <c r="F79" s="11"/>
    </row>
    <row r="80" spans="1:6" ht="24" customHeight="1">
      <c r="A80" s="15"/>
      <c r="B80" s="10"/>
      <c r="D80" s="34"/>
      <c r="E80" s="11"/>
      <c r="F80" s="11"/>
    </row>
    <row r="81" spans="1:6" ht="24" customHeight="1">
      <c r="A81" s="28"/>
      <c r="B81" s="10"/>
      <c r="C81" s="42"/>
      <c r="D81" s="36"/>
      <c r="E81" s="11"/>
      <c r="F81" s="11"/>
    </row>
    <row r="82" spans="1:6" ht="24" customHeight="1">
      <c r="A82" s="28"/>
      <c r="B82" s="10"/>
      <c r="C82" s="42"/>
      <c r="D82" s="29"/>
      <c r="E82" s="14"/>
      <c r="F82" s="14"/>
    </row>
    <row r="83" spans="1:6" ht="24" customHeight="1">
      <c r="A83" s="15"/>
      <c r="B83" s="10"/>
      <c r="C83" s="42"/>
      <c r="D83" s="29"/>
      <c r="E83" s="17"/>
      <c r="F83" s="16"/>
    </row>
    <row r="84" spans="1:6" ht="24" customHeight="1">
      <c r="A84" s="13"/>
      <c r="B84" s="10"/>
      <c r="C84" s="42"/>
      <c r="D84" s="29"/>
      <c r="E84" s="14"/>
      <c r="F84" s="18"/>
    </row>
    <row r="85" spans="1:6" ht="24" customHeight="1">
      <c r="A85" s="13"/>
      <c r="B85" s="10"/>
      <c r="C85" s="42"/>
      <c r="D85" s="29"/>
      <c r="E85" s="14"/>
      <c r="F85" s="18"/>
    </row>
    <row r="86" spans="1:6" ht="24" customHeight="1">
      <c r="A86" s="13"/>
      <c r="B86" s="10"/>
      <c r="C86" s="42"/>
      <c r="D86" s="29"/>
      <c r="E86" s="14"/>
      <c r="F86" s="18"/>
    </row>
    <row r="87" spans="1:6" ht="24" customHeight="1">
      <c r="A87" s="13"/>
      <c r="B87" s="10"/>
      <c r="C87" s="42"/>
      <c r="E87" s="16"/>
      <c r="F87" s="16"/>
    </row>
    <row r="88" spans="1:6" ht="24" customHeight="1">
      <c r="A88" s="13"/>
      <c r="B88" s="10"/>
      <c r="C88" s="42"/>
      <c r="D88" s="29"/>
    </row>
    <row r="89" spans="1:6" ht="24" customHeight="1">
      <c r="A89" s="13"/>
      <c r="B89" s="10"/>
      <c r="C89" s="42"/>
      <c r="D89" s="29"/>
      <c r="E89" s="14"/>
      <c r="F89" s="18"/>
    </row>
    <row r="90" spans="1:6" ht="24" customHeight="1">
      <c r="A90" s="19"/>
      <c r="B90" s="10"/>
      <c r="C90" s="42"/>
      <c r="D90" s="29"/>
      <c r="E90" s="16"/>
      <c r="F90" s="16"/>
    </row>
    <row r="91" spans="1:6" ht="24" customHeight="1">
      <c r="A91" s="15"/>
      <c r="B91" s="10"/>
      <c r="C91" s="42"/>
      <c r="D91" s="29"/>
      <c r="E91" s="18"/>
      <c r="F91" s="18"/>
    </row>
    <row r="92" spans="1:6" ht="24" customHeight="1">
      <c r="A92" s="13"/>
      <c r="B92" s="10"/>
      <c r="C92" s="42"/>
      <c r="D92" s="29"/>
      <c r="E92" s="18"/>
      <c r="F92" s="18"/>
    </row>
    <row r="93" spans="1:6" ht="24" customHeight="1">
      <c r="A93" s="13"/>
      <c r="B93" s="10"/>
      <c r="C93" s="42"/>
      <c r="D93" s="29"/>
      <c r="E93" s="18"/>
      <c r="F93" s="18"/>
    </row>
    <row r="94" spans="1:6" ht="24" customHeight="1">
      <c r="A94" s="13"/>
      <c r="B94" s="10"/>
      <c r="C94" s="42"/>
      <c r="D94" s="29"/>
      <c r="E94" s="18"/>
      <c r="F94" s="18"/>
    </row>
    <row r="95" spans="1:6" ht="24" customHeight="1">
      <c r="A95" s="13"/>
      <c r="B95" s="10"/>
      <c r="C95" s="42"/>
      <c r="D95" s="29"/>
      <c r="E95" s="18"/>
      <c r="F95" s="18"/>
    </row>
    <row r="96" spans="1:6" ht="24" customHeight="1">
      <c r="A96" s="13"/>
      <c r="B96" s="10"/>
      <c r="C96" s="42"/>
      <c r="D96" s="29"/>
      <c r="E96" s="18"/>
      <c r="F96" s="18"/>
    </row>
    <row r="97" spans="1:7" ht="24" customHeight="1">
      <c r="A97" s="13"/>
      <c r="B97" s="10"/>
      <c r="C97" s="42"/>
      <c r="D97" s="29"/>
      <c r="E97" s="11"/>
      <c r="F97" s="18"/>
    </row>
    <row r="98" spans="1:7" ht="24" customHeight="1">
      <c r="A98" s="10"/>
      <c r="B98" s="10"/>
      <c r="C98" s="42"/>
      <c r="D98" s="29"/>
      <c r="E98" s="18"/>
      <c r="F98" s="18"/>
    </row>
    <row r="99" spans="1:7" ht="24" customHeight="1">
      <c r="A99" s="15"/>
      <c r="B99" s="10"/>
      <c r="C99" s="42"/>
      <c r="D99" s="29"/>
      <c r="E99" s="16"/>
      <c r="F99" s="16"/>
    </row>
    <row r="100" spans="1:7" ht="24" customHeight="1">
      <c r="A100" s="13"/>
      <c r="B100" s="10"/>
      <c r="C100" s="42"/>
      <c r="D100" s="29"/>
      <c r="E100" s="18"/>
      <c r="F100" s="18"/>
    </row>
    <row r="101" spans="1:7" ht="24" customHeight="1">
      <c r="A101" s="13"/>
      <c r="B101" s="10"/>
      <c r="C101" s="42"/>
      <c r="D101" s="29"/>
      <c r="E101" s="18"/>
      <c r="F101" s="18"/>
    </row>
    <row r="102" spans="1:7" ht="24" customHeight="1">
      <c r="A102" s="13"/>
      <c r="B102" s="10"/>
      <c r="C102" s="42"/>
      <c r="D102" s="29"/>
      <c r="E102" s="18"/>
      <c r="F102" s="18"/>
    </row>
    <row r="103" spans="1:7" ht="24" customHeight="1">
      <c r="A103" s="13"/>
      <c r="B103" s="10"/>
      <c r="C103" s="42"/>
      <c r="D103" s="29"/>
      <c r="E103" s="18"/>
      <c r="F103" s="18"/>
    </row>
    <row r="104" spans="1:7" ht="24" customHeight="1">
      <c r="A104" s="13"/>
      <c r="B104" s="10"/>
      <c r="C104" s="42"/>
      <c r="D104" s="29"/>
      <c r="E104" s="18"/>
      <c r="F104" s="18"/>
    </row>
    <row r="105" spans="1:7" ht="24" customHeight="1">
      <c r="A105" s="13"/>
      <c r="B105" s="10"/>
      <c r="C105" s="42"/>
      <c r="D105" s="29"/>
      <c r="E105" s="18"/>
      <c r="F105" s="18"/>
    </row>
    <row r="106" spans="1:7" ht="24" customHeight="1">
      <c r="A106" s="13"/>
      <c r="B106" s="10"/>
      <c r="C106" s="42"/>
      <c r="D106" s="29"/>
      <c r="E106" s="16"/>
      <c r="F106" s="11"/>
    </row>
    <row r="107" spans="1:7" ht="24" customHeight="1">
      <c r="A107" s="13"/>
      <c r="B107" s="10"/>
      <c r="C107" s="42"/>
      <c r="D107" s="29"/>
      <c r="E107" s="18"/>
      <c r="F107" s="18"/>
    </row>
    <row r="108" spans="1:7" ht="24" customHeight="1">
      <c r="A108" s="13"/>
      <c r="B108" s="10"/>
      <c r="C108" s="42"/>
      <c r="D108" s="29"/>
      <c r="E108" s="14"/>
      <c r="F108" s="18"/>
    </row>
    <row r="109" spans="1:7" ht="24" customHeight="1">
      <c r="A109" s="13"/>
      <c r="B109" s="10"/>
      <c r="C109" s="42"/>
      <c r="D109" s="29"/>
      <c r="E109" s="14"/>
      <c r="F109" s="18"/>
    </row>
    <row r="110" spans="1:7" ht="24" customHeight="1">
      <c r="B110" s="10"/>
      <c r="D110" s="29"/>
      <c r="E110" s="14"/>
      <c r="F110" s="18"/>
    </row>
    <row r="111" spans="1:7" ht="24" customHeight="1">
      <c r="B111" s="10"/>
      <c r="D111" s="29"/>
      <c r="E111" s="14"/>
      <c r="F111" s="18"/>
    </row>
    <row r="112" spans="1:7" ht="24" customHeight="1">
      <c r="B112" s="10"/>
      <c r="D112" s="29"/>
      <c r="E112" s="14"/>
      <c r="F112" s="18"/>
      <c r="G112" s="11"/>
    </row>
    <row r="113" spans="1:7" ht="24" customHeight="1">
      <c r="B113" s="10"/>
      <c r="D113" s="29"/>
      <c r="E113" s="14"/>
      <c r="F113" s="18"/>
      <c r="G113" s="11"/>
    </row>
    <row r="114" spans="1:7" ht="24" customHeight="1">
      <c r="B114" s="10"/>
      <c r="D114" s="38"/>
      <c r="E114" s="14"/>
      <c r="F114" s="18"/>
    </row>
    <row r="115" spans="1:7" ht="24" customHeight="1">
      <c r="B115" s="10"/>
      <c r="D115" s="29"/>
      <c r="E115" s="14"/>
      <c r="F115" s="18"/>
    </row>
    <row r="116" spans="1:7" ht="24" customHeight="1">
      <c r="B116" s="10"/>
      <c r="D116" s="29"/>
      <c r="E116" s="14"/>
      <c r="F116" s="18"/>
    </row>
    <row r="117" spans="1:7" ht="24" customHeight="1">
      <c r="B117" s="10"/>
      <c r="E117" s="14"/>
      <c r="F117" s="18"/>
    </row>
    <row r="118" spans="1:7" ht="24" customHeight="1">
      <c r="B118" s="10"/>
    </row>
    <row r="119" spans="1:7" ht="24" customHeight="1">
      <c r="B119" s="10"/>
    </row>
    <row r="120" spans="1:7" ht="24" customHeight="1">
      <c r="A120" s="24"/>
      <c r="B120" s="10"/>
    </row>
    <row r="121" spans="1:7" ht="24" customHeight="1">
      <c r="A121" s="24"/>
      <c r="B121" s="10"/>
    </row>
    <row r="122" spans="1:7" ht="24" customHeight="1">
      <c r="B122" s="10"/>
    </row>
    <row r="123" spans="1:7" ht="24" customHeight="1">
      <c r="B123" s="10"/>
    </row>
    <row r="124" spans="1:7" ht="24" customHeight="1">
      <c r="B124" s="10"/>
    </row>
    <row r="125" spans="1:7" ht="24" customHeight="1">
      <c r="B125" s="10"/>
    </row>
    <row r="126" spans="1:7" ht="24" customHeight="1">
      <c r="A126" s="23"/>
      <c r="B126" s="10"/>
    </row>
    <row r="127" spans="1:7" ht="24" customHeight="1">
      <c r="B127" s="10"/>
    </row>
    <row r="128" spans="1:7" ht="24" customHeight="1">
      <c r="B128" s="10"/>
    </row>
    <row r="129" spans="2:2" ht="24" customHeight="1">
      <c r="B129" s="10"/>
    </row>
    <row r="130" spans="2:2" ht="24" customHeight="1">
      <c r="B130" s="10"/>
    </row>
    <row r="131" spans="2:2" ht="24" customHeight="1">
      <c r="B131" s="10"/>
    </row>
    <row r="132" spans="2:2" ht="24" customHeight="1">
      <c r="B132" s="10"/>
    </row>
    <row r="133" spans="2:2" ht="24" customHeight="1">
      <c r="B133" s="10"/>
    </row>
    <row r="134" spans="2:2" ht="24" customHeight="1">
      <c r="B134" s="10"/>
    </row>
    <row r="135" spans="2:2" ht="24" customHeight="1">
      <c r="B135" s="10"/>
    </row>
    <row r="136" spans="2:2" ht="24" customHeight="1">
      <c r="B136" s="10"/>
    </row>
    <row r="137" spans="2:2" ht="24" customHeight="1">
      <c r="B137" s="10"/>
    </row>
    <row r="138" spans="2:2" ht="24" customHeight="1">
      <c r="B138" s="10"/>
    </row>
    <row r="139" spans="2:2" ht="24" customHeight="1">
      <c r="B139" s="10"/>
    </row>
    <row r="151" spans="1:15" s="3" customFormat="1" ht="24" customHeight="1">
      <c r="A151" s="7"/>
      <c r="B151" s="7"/>
      <c r="C151" s="26"/>
      <c r="D151" s="3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2"/>
    </row>
    <row r="152" spans="1:15" s="3" customFormat="1" ht="24" customHeight="1">
      <c r="A152" s="7"/>
      <c r="B152" s="7"/>
      <c r="C152" s="26"/>
      <c r="D152" s="3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2"/>
    </row>
    <row r="153" spans="1:15" s="3" customFormat="1" ht="24" customHeight="1">
      <c r="A153" s="7"/>
      <c r="B153" s="7"/>
      <c r="C153" s="26"/>
      <c r="D153" s="3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2"/>
    </row>
    <row r="154" spans="1:15" s="3" customFormat="1" ht="24" customHeight="1">
      <c r="A154" s="7"/>
      <c r="B154" s="7"/>
      <c r="C154" s="26"/>
      <c r="D154" s="3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2"/>
    </row>
    <row r="155" spans="1:15" s="3" customFormat="1" ht="24" customHeight="1">
      <c r="A155" s="7"/>
      <c r="B155" s="7"/>
      <c r="C155" s="26"/>
      <c r="D155" s="3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2"/>
    </row>
    <row r="156" spans="1:15" s="3" customFormat="1" ht="24" customHeight="1">
      <c r="A156" s="7"/>
      <c r="B156" s="7"/>
      <c r="C156" s="26"/>
      <c r="D156" s="3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2"/>
    </row>
    <row r="159" spans="1:15" ht="24" customHeight="1">
      <c r="J159" s="26"/>
      <c r="N159" s="22"/>
      <c r="O159"/>
    </row>
    <row r="161" spans="7:10" ht="24" customHeight="1">
      <c r="G161" s="25"/>
      <c r="H161" s="25"/>
      <c r="I161" s="23"/>
      <c r="J161" s="23"/>
    </row>
    <row r="164" spans="7:10" ht="24" customHeight="1">
      <c r="I164" s="21"/>
    </row>
    <row r="165" spans="7:10" ht="24" customHeight="1">
      <c r="I165" s="23"/>
    </row>
    <row r="166" spans="7:10" ht="24" customHeight="1">
      <c r="J166" s="23"/>
    </row>
    <row r="168" spans="7:10" ht="24" customHeight="1">
      <c r="J168" s="23"/>
    </row>
    <row r="175" spans="7:10" ht="24" customHeight="1">
      <c r="J175" s="26"/>
    </row>
    <row r="176" spans="7:10" ht="24" customHeight="1">
      <c r="J176" s="21"/>
    </row>
    <row r="177" spans="10:10" ht="24" customHeight="1">
      <c r="J177" s="23"/>
    </row>
  </sheetData>
  <phoneticPr fontId="0" type="noConversion"/>
  <printOptions headings="1" gridLines="1"/>
  <pageMargins left="0.5" right="0.5" top="0.5" bottom="0.5" header="0.5" footer="0.5"/>
  <pageSetup scale="67" orientation="portrait" r:id="rId1"/>
  <headerFooter alignWithMargins="0"/>
  <rowBreaks count="1" manualBreakCount="1">
    <brk id="6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Revised by Rachael </vt:lpstr>
      <vt:lpstr>From Dwight</vt:lpstr>
      <vt:lpstr>'From Dwight'!Print_Area</vt:lpstr>
      <vt:lpstr>'Revised by Rachael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Rachael Rustigian</dc:creator>
  <cp:lastModifiedBy>Dwight</cp:lastModifiedBy>
  <cp:lastPrinted>2019-02-13T15:30:39Z</cp:lastPrinted>
  <dcterms:created xsi:type="dcterms:W3CDTF">1996-10-14T23:33:28Z</dcterms:created>
  <dcterms:modified xsi:type="dcterms:W3CDTF">2020-10-08T21:05:08Z</dcterms:modified>
</cp:coreProperties>
</file>